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racker" sheetId="3" r:id="rId1"/>
  </sheets>
  <calcPr calcId="145621"/>
</workbook>
</file>

<file path=xl/calcChain.xml><?xml version="1.0" encoding="utf-8"?>
<calcChain xmlns="http://schemas.openxmlformats.org/spreadsheetml/2006/main">
  <c r="E23" i="3" l="1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24" i="3" l="1"/>
  <c r="E26" i="3" s="1"/>
</calcChain>
</file>

<file path=xl/sharedStrings.xml><?xml version="1.0" encoding="utf-8"?>
<sst xmlns="http://schemas.openxmlformats.org/spreadsheetml/2006/main" count="28" uniqueCount="28">
  <si>
    <t>Appliance</t>
  </si>
  <si>
    <t>Watts</t>
  </si>
  <si>
    <t>Count</t>
  </si>
  <si>
    <t>Total kWh</t>
  </si>
  <si>
    <t>Heater</t>
  </si>
  <si>
    <t>Oven</t>
  </si>
  <si>
    <t>Lights</t>
  </si>
  <si>
    <t>Computer</t>
  </si>
  <si>
    <t>Diswasher</t>
  </si>
  <si>
    <t>Fridge</t>
  </si>
  <si>
    <t>TV</t>
  </si>
  <si>
    <t>Vacuum cleaner</t>
  </si>
  <si>
    <t>Microwave</t>
  </si>
  <si>
    <t>Toaster</t>
  </si>
  <si>
    <t>Kettle</t>
  </si>
  <si>
    <t>Washing machine</t>
  </si>
  <si>
    <t>Freezer</t>
  </si>
  <si>
    <t>Pool pump</t>
  </si>
  <si>
    <t>Fan</t>
  </si>
  <si>
    <t>Hot plate/ hob</t>
  </si>
  <si>
    <t>Geyser (150L)</t>
  </si>
  <si>
    <t>Airconditioner</t>
  </si>
  <si>
    <t>Dryer</t>
  </si>
  <si>
    <t>Estimated usage per day:</t>
  </si>
  <si>
    <t>Usage (hours per day)</t>
  </si>
  <si>
    <t>Note: A wattage is assumed for each appliance that may not coincide with your appliance. Check your user manual for exact wattage.</t>
  </si>
  <si>
    <t>Estimated usage per month:</t>
  </si>
  <si>
    <t>Change usage to your estimated usage per day. Total reflects daily consumption.  Multiply the total kWh per month with the applicable tariff to calculate your monthly cost.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</si>
</sst>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43" fontId="0" fillId="0" borderId="0" xfId="1" applyFont="1"/>
    <xf numFmtId="164" fontId="0" fillId="0" borderId="0" xfId="0" applyNumberFormat="1"/>
    <xf numFmtId="0" fontId="2" fillId="0" borderId="1" xfId="0" applyFont="1" applyBorder="1"/>
    <xf numFmtId="0" fontId="2" fillId="0" borderId="2" xfId="0" applyFont="1" applyBorder="1"/>
    <xf numFmtId="43" fontId="2" fillId="0" borderId="3" xfId="1" applyFont="1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695326</xdr:colOff>
      <xdr:row>0</xdr:row>
      <xdr:rowOff>47626</xdr:rowOff>
    </xdr:from>
    <xdr:to>
      <xdr:col>3</xdr:col>
      <xdr:colOff>819150</xdr:colOff>
      <xdr:row>0</xdr:row>
      <xdr:rowOff>1433227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6" y="47626"/>
          <a:ext cx="2466974" cy="1385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view="pageBreakPreview" zoomScaleNormal="100" zoomScaleSheetLayoutView="100" workbookViewId="0">
      <selection activeCell="G2" sqref="G2"/>
    </sheetView>
  </sheetViews>
  <sheetFormatPr defaultRowHeight="15" x14ac:dyDescent="0.25"/>
  <cols>
    <col min="1" max="1" width="16.85546875" customWidth="1"/>
    <col min="4" max="4" width="13.7109375" customWidth="1"/>
    <col min="5" max="5" width="10.28515625" customWidth="1"/>
    <col min="8" max="8" width="9.140625" customWidth="1"/>
  </cols>
  <sheetData>
    <row r="1" spans="1:7" ht="114.75" customHeight="1" thickTop="1" thickBot="1" x14ac:dyDescent="0.3">
      <c r="A1" s="12"/>
      <c r="B1" s="13"/>
      <c r="C1" s="13"/>
      <c r="D1" s="13"/>
      <c r="E1" s="14"/>
    </row>
    <row r="2" spans="1:7" ht="51.75" customHeight="1" thickTop="1" thickBot="1" x14ac:dyDescent="0.3">
      <c r="A2" s="8" t="s">
        <v>25</v>
      </c>
      <c r="B2" s="8"/>
      <c r="C2" s="8"/>
      <c r="D2" s="8"/>
      <c r="E2" s="8"/>
    </row>
    <row r="3" spans="1:7" ht="44.25" customHeight="1" thickTop="1" thickBot="1" x14ac:dyDescent="0.3">
      <c r="A3" s="9" t="s">
        <v>27</v>
      </c>
      <c r="B3" s="10"/>
      <c r="C3" s="10"/>
      <c r="D3" s="10"/>
      <c r="E3" s="11"/>
    </row>
    <row r="4" spans="1:7" ht="28.5" customHeight="1" thickTop="1" x14ac:dyDescent="0.25">
      <c r="A4" s="1" t="s">
        <v>0</v>
      </c>
      <c r="B4" s="1" t="s">
        <v>1</v>
      </c>
      <c r="C4" s="1" t="s">
        <v>2</v>
      </c>
      <c r="D4" s="7" t="s">
        <v>24</v>
      </c>
      <c r="E4" s="1" t="s">
        <v>3</v>
      </c>
      <c r="F4" s="1"/>
    </row>
    <row r="5" spans="1:7" x14ac:dyDescent="0.25">
      <c r="A5" t="s">
        <v>4</v>
      </c>
      <c r="B5">
        <v>1500</v>
      </c>
      <c r="C5">
        <v>1</v>
      </c>
      <c r="D5" s="2">
        <v>0.5</v>
      </c>
      <c r="E5" s="2">
        <f>(B5*C5*D5)/1000</f>
        <v>0.75</v>
      </c>
    </row>
    <row r="6" spans="1:7" x14ac:dyDescent="0.25">
      <c r="A6" t="s">
        <v>5</v>
      </c>
      <c r="B6">
        <v>2000</v>
      </c>
      <c r="C6">
        <v>1</v>
      </c>
      <c r="D6" s="2">
        <v>0.25</v>
      </c>
      <c r="E6" s="2">
        <f t="shared" ref="E6:E23" si="0">(B6*C6*D6)/1000</f>
        <v>0.5</v>
      </c>
    </row>
    <row r="7" spans="1:7" x14ac:dyDescent="0.25">
      <c r="A7" t="s">
        <v>6</v>
      </c>
      <c r="B7">
        <v>40</v>
      </c>
      <c r="C7">
        <v>6</v>
      </c>
      <c r="D7" s="2">
        <v>6</v>
      </c>
      <c r="E7" s="2">
        <f t="shared" si="0"/>
        <v>1.44</v>
      </c>
      <c r="G7" s="3"/>
    </row>
    <row r="8" spans="1:7" x14ac:dyDescent="0.25">
      <c r="A8" t="s">
        <v>7</v>
      </c>
      <c r="B8">
        <v>240</v>
      </c>
      <c r="C8">
        <v>1</v>
      </c>
      <c r="D8" s="2">
        <v>1</v>
      </c>
      <c r="E8" s="2">
        <f t="shared" si="0"/>
        <v>0.24</v>
      </c>
    </row>
    <row r="9" spans="1:7" x14ac:dyDescent="0.25">
      <c r="A9" t="s">
        <v>8</v>
      </c>
      <c r="B9">
        <v>1201</v>
      </c>
      <c r="C9">
        <v>0</v>
      </c>
      <c r="D9" s="2">
        <v>1</v>
      </c>
      <c r="E9" s="2">
        <f t="shared" si="0"/>
        <v>0</v>
      </c>
    </row>
    <row r="10" spans="1:7" x14ac:dyDescent="0.25">
      <c r="A10" t="s">
        <v>9</v>
      </c>
      <c r="B10">
        <v>600</v>
      </c>
      <c r="C10">
        <v>1</v>
      </c>
      <c r="D10" s="2">
        <v>5</v>
      </c>
      <c r="E10" s="2">
        <f t="shared" si="0"/>
        <v>3</v>
      </c>
      <c r="G10" s="3"/>
    </row>
    <row r="11" spans="1:7" x14ac:dyDescent="0.25">
      <c r="A11" t="s">
        <v>10</v>
      </c>
      <c r="B11">
        <v>175</v>
      </c>
      <c r="C11">
        <v>1</v>
      </c>
      <c r="D11" s="2">
        <v>2</v>
      </c>
      <c r="E11" s="2">
        <f t="shared" si="0"/>
        <v>0.35</v>
      </c>
    </row>
    <row r="12" spans="1:7" x14ac:dyDescent="0.25">
      <c r="A12" t="s">
        <v>11</v>
      </c>
      <c r="B12">
        <v>630</v>
      </c>
      <c r="C12">
        <v>1</v>
      </c>
      <c r="D12" s="2">
        <v>0.5</v>
      </c>
      <c r="E12" s="2">
        <f t="shared" si="0"/>
        <v>0.315</v>
      </c>
    </row>
    <row r="13" spans="1:7" x14ac:dyDescent="0.25">
      <c r="A13" t="s">
        <v>12</v>
      </c>
      <c r="B13">
        <v>1450</v>
      </c>
      <c r="C13">
        <v>1</v>
      </c>
      <c r="D13" s="2">
        <v>0.2</v>
      </c>
      <c r="E13" s="2">
        <f t="shared" si="0"/>
        <v>0.28999999999999998</v>
      </c>
    </row>
    <row r="14" spans="1:7" x14ac:dyDescent="0.25">
      <c r="A14" t="s">
        <v>13</v>
      </c>
      <c r="B14">
        <v>1146</v>
      </c>
      <c r="C14">
        <v>1</v>
      </c>
      <c r="D14" s="2">
        <v>0.05</v>
      </c>
      <c r="E14" s="2">
        <f t="shared" si="0"/>
        <v>5.7300000000000004E-2</v>
      </c>
    </row>
    <row r="15" spans="1:7" x14ac:dyDescent="0.25">
      <c r="A15" t="s">
        <v>14</v>
      </c>
      <c r="B15">
        <v>1140</v>
      </c>
      <c r="C15">
        <v>1</v>
      </c>
      <c r="D15" s="2">
        <v>0.15</v>
      </c>
      <c r="E15" s="2">
        <f t="shared" si="0"/>
        <v>0.17100000000000001</v>
      </c>
    </row>
    <row r="16" spans="1:7" x14ac:dyDescent="0.25">
      <c r="A16" t="s">
        <v>15</v>
      </c>
      <c r="B16">
        <v>512</v>
      </c>
      <c r="C16">
        <v>1</v>
      </c>
      <c r="D16" s="2">
        <v>0.5</v>
      </c>
      <c r="E16" s="2">
        <f t="shared" si="0"/>
        <v>0.25600000000000001</v>
      </c>
    </row>
    <row r="17" spans="1:7" x14ac:dyDescent="0.25">
      <c r="A17" t="s">
        <v>16</v>
      </c>
      <c r="B17">
        <v>540</v>
      </c>
      <c r="C17">
        <v>0</v>
      </c>
      <c r="D17" s="2">
        <v>6</v>
      </c>
      <c r="E17" s="2">
        <f t="shared" si="0"/>
        <v>0</v>
      </c>
    </row>
    <row r="18" spans="1:7" x14ac:dyDescent="0.25">
      <c r="A18" t="s">
        <v>17</v>
      </c>
      <c r="B18">
        <v>1600</v>
      </c>
      <c r="C18">
        <v>0</v>
      </c>
      <c r="D18" s="2">
        <v>0</v>
      </c>
      <c r="E18" s="2">
        <f t="shared" si="0"/>
        <v>0</v>
      </c>
    </row>
    <row r="19" spans="1:7" x14ac:dyDescent="0.25">
      <c r="A19" t="s">
        <v>18</v>
      </c>
      <c r="B19">
        <v>200</v>
      </c>
      <c r="C19">
        <v>0</v>
      </c>
      <c r="D19" s="2">
        <v>0</v>
      </c>
      <c r="E19" s="2">
        <f t="shared" si="0"/>
        <v>0</v>
      </c>
    </row>
    <row r="20" spans="1:7" x14ac:dyDescent="0.25">
      <c r="A20" t="s">
        <v>19</v>
      </c>
      <c r="B20">
        <v>1200</v>
      </c>
      <c r="C20">
        <v>1</v>
      </c>
      <c r="D20" s="2">
        <v>0.25</v>
      </c>
      <c r="E20" s="2">
        <f t="shared" si="0"/>
        <v>0.3</v>
      </c>
    </row>
    <row r="21" spans="1:7" x14ac:dyDescent="0.25">
      <c r="A21" t="s">
        <v>20</v>
      </c>
      <c r="B21">
        <v>3000</v>
      </c>
      <c r="C21">
        <v>1</v>
      </c>
      <c r="D21" s="2">
        <v>2.5</v>
      </c>
      <c r="E21" s="2">
        <f t="shared" si="0"/>
        <v>7.5</v>
      </c>
    </row>
    <row r="22" spans="1:7" x14ac:dyDescent="0.25">
      <c r="A22" t="s">
        <v>21</v>
      </c>
      <c r="B22">
        <v>2000</v>
      </c>
      <c r="C22">
        <v>0</v>
      </c>
      <c r="D22" s="2">
        <v>0</v>
      </c>
      <c r="E22" s="2">
        <f t="shared" si="0"/>
        <v>0</v>
      </c>
    </row>
    <row r="23" spans="1:7" ht="15.75" thickBot="1" x14ac:dyDescent="0.3">
      <c r="A23" t="s">
        <v>22</v>
      </c>
      <c r="B23">
        <v>2800</v>
      </c>
      <c r="C23">
        <v>0</v>
      </c>
      <c r="D23" s="2">
        <v>0</v>
      </c>
      <c r="E23" s="2">
        <f t="shared" si="0"/>
        <v>0</v>
      </c>
    </row>
    <row r="24" spans="1:7" ht="15.75" thickBot="1" x14ac:dyDescent="0.3">
      <c r="A24" s="4" t="s">
        <v>23</v>
      </c>
      <c r="B24" s="5"/>
      <c r="C24" s="5"/>
      <c r="D24" s="5"/>
      <c r="E24" s="6">
        <f>SUM(E5:E23)</f>
        <v>15.1693</v>
      </c>
    </row>
    <row r="26" spans="1:7" x14ac:dyDescent="0.25">
      <c r="A26" t="s">
        <v>26</v>
      </c>
      <c r="E26" s="3">
        <f>E24*30</f>
        <v>455.07900000000001</v>
      </c>
      <c r="F26" s="3"/>
      <c r="G26" s="3"/>
    </row>
  </sheetData>
  <mergeCells count="3">
    <mergeCell ref="A2:E2"/>
    <mergeCell ref="A3:E3"/>
    <mergeCell ref="A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tracker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Gysbert</cp:lastModifiedBy>
  <dcterms:created xsi:type="dcterms:W3CDTF">2013-05-15T13:04:57Z</dcterms:created>
  <dcterms:modified xsi:type="dcterms:W3CDTF">2013-05-29T09:38:55Z</dcterms:modified>
</cp:coreProperties>
</file>